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ilson724\Desktop\L&amp;F\Website Docs\"/>
    </mc:Choice>
  </mc:AlternateContent>
  <bookViews>
    <workbookView xWindow="0" yWindow="0" windowWidth="20490" windowHeight="7755"/>
  </bookViews>
  <sheets>
    <sheet name="Deposits" sheetId="1" r:id="rId1"/>
    <sheet name="Expens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2" l="1"/>
  <c r="G111" i="2"/>
  <c r="G110" i="2"/>
  <c r="G109" i="2"/>
  <c r="G108" i="2"/>
  <c r="G107" i="2"/>
  <c r="G114" i="2" s="1"/>
  <c r="F99" i="2"/>
  <c r="F104" i="2" s="1"/>
  <c r="E99" i="2"/>
  <c r="D99" i="2"/>
  <c r="M17" i="2"/>
  <c r="I19" i="1"/>
  <c r="E19" i="1"/>
  <c r="C19" i="1"/>
  <c r="A19" i="1"/>
  <c r="K19" i="1" s="1"/>
  <c r="D104" i="2"/>
</calcChain>
</file>

<file path=xl/sharedStrings.xml><?xml version="1.0" encoding="utf-8"?>
<sst xmlns="http://schemas.openxmlformats.org/spreadsheetml/2006/main" count="168" uniqueCount="82">
  <si>
    <t xml:space="preserve">M.S.
Reno, NV  89521-6228
</t>
  </si>
  <si>
    <t xml:space="preserve">F.E.
Reno, NV  89521
</t>
  </si>
  <si>
    <t>R.C                         Reno, NV 89523</t>
  </si>
  <si>
    <t xml:space="preserve">H.S.
Reno, NV 89503-5160
</t>
  </si>
  <si>
    <t>J&amp;K W                                     Reno, NV 89502</t>
  </si>
  <si>
    <t>Cash</t>
  </si>
  <si>
    <t>Total</t>
  </si>
  <si>
    <t>+</t>
  </si>
  <si>
    <t>=</t>
  </si>
  <si>
    <t>Grocery Expenses 2016</t>
  </si>
  <si>
    <t>Print and/or Staples Office Expenses 2016</t>
  </si>
  <si>
    <t>Store</t>
  </si>
  <si>
    <t>Comments</t>
  </si>
  <si>
    <t>Date</t>
  </si>
  <si>
    <t>Cost</t>
  </si>
  <si>
    <t>Tax Paid</t>
  </si>
  <si>
    <t>Shipping</t>
  </si>
  <si>
    <t>Other</t>
  </si>
  <si>
    <t>Big Lots</t>
  </si>
  <si>
    <t>Volunteer boxes/bags</t>
  </si>
  <si>
    <t>All $0 will be on CC pmts</t>
  </si>
  <si>
    <t>Sam's Club</t>
  </si>
  <si>
    <t>Food &amp; Stocking Supplies/Plates,Forks etc.</t>
  </si>
  <si>
    <t>Printer Ink</t>
  </si>
  <si>
    <t>PPM InkJoy 100RT</t>
  </si>
  <si>
    <t>Expanding File, notebook, binder</t>
  </si>
  <si>
    <t>Flyers</t>
  </si>
  <si>
    <t>Business Cards Wiji</t>
  </si>
  <si>
    <t>Business Cards Vanessa</t>
  </si>
  <si>
    <t>plus planters peanuts 2.99</t>
  </si>
  <si>
    <t>Desktop Sta.,HP Ink, Stapler</t>
  </si>
  <si>
    <t>123 Print</t>
  </si>
  <si>
    <t>Business Cards</t>
  </si>
  <si>
    <t>Vistaprint, 8' L&amp;F Banner</t>
  </si>
  <si>
    <t>Staples, Ink</t>
  </si>
  <si>
    <t>Thurs Dinner &amp; Christmas Baking</t>
  </si>
  <si>
    <t>Christmas Dinner</t>
  </si>
  <si>
    <t>Smart &amp; Final</t>
  </si>
  <si>
    <t>Food Supply for Weekly Outreach</t>
  </si>
  <si>
    <t>Easter/Brisket was rotton from HOH</t>
  </si>
  <si>
    <t>Christmas Baking</t>
  </si>
  <si>
    <t>Dinner for 12/29</t>
  </si>
  <si>
    <t>New Years Dinner Por/Sauerkraut/2016 Final Purchase</t>
  </si>
  <si>
    <t>Cups for Milk/HOH moving, no milk</t>
  </si>
  <si>
    <t>Walmart</t>
  </si>
  <si>
    <t>Rolls</t>
  </si>
  <si>
    <t>Lysol,Napkins,Bowls,Camera</t>
  </si>
  <si>
    <t>Bread</t>
  </si>
  <si>
    <t>Paper towels, lysol</t>
  </si>
  <si>
    <t>RX Loan for Perscription   (Repaid                  )</t>
  </si>
  <si>
    <t>Kings Starch/food thickening</t>
  </si>
  <si>
    <t>Thanksgiving Food Items</t>
  </si>
  <si>
    <t>Christmas for baking</t>
  </si>
  <si>
    <t>Christmas baking &amp; Thursday Baking</t>
  </si>
  <si>
    <t>Sun Valley Families</t>
  </si>
  <si>
    <t>Dollar Tree Stores</t>
  </si>
  <si>
    <t>Supply for Hygiene Kits</t>
  </si>
  <si>
    <t>Decorate Donation Barrel</t>
  </si>
  <si>
    <t>Posterboard/make stencils</t>
  </si>
  <si>
    <t>Decorate donation barrel</t>
  </si>
  <si>
    <t>L&amp;F binder/organize</t>
  </si>
  <si>
    <t>9/14 Sun Valley Event</t>
  </si>
  <si>
    <t>Cash from my pocket</t>
  </si>
  <si>
    <t>7/11 Stores</t>
  </si>
  <si>
    <t>Ice &amp; cash back for parking meters</t>
  </si>
  <si>
    <t>Save Mart Supermkt</t>
  </si>
  <si>
    <t>Items for Hygiene Kits</t>
  </si>
  <si>
    <t>Hot Dog Buns/Pstr. Rick forgot buns</t>
  </si>
  <si>
    <t>Marketon</t>
  </si>
  <si>
    <t>Tortillas &amp; shredded cheese</t>
  </si>
  <si>
    <t>Total 2016 Expenses</t>
  </si>
  <si>
    <t>Itemized</t>
  </si>
  <si>
    <t>CC Pmts</t>
  </si>
  <si>
    <t>USPS</t>
  </si>
  <si>
    <t>Internet Misc</t>
  </si>
  <si>
    <t>Gifted Out</t>
  </si>
  <si>
    <t>Special Events</t>
  </si>
  <si>
    <t>2016 Deposits</t>
  </si>
  <si>
    <t>2016 Expenses</t>
  </si>
  <si>
    <t>This is the amount that should be in checking</t>
  </si>
  <si>
    <t>Checking End of Year Balance</t>
  </si>
  <si>
    <t>Difference between both the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</si>
</sst>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0" applyNumberFormat="1" applyFont="1" applyBorder="1"/>
    <xf numFmtId="0" fontId="0" fillId="0" borderId="2" xfId="0" applyFont="1" applyBorder="1"/>
    <xf numFmtId="164" fontId="0" fillId="0" borderId="2" xfId="0" applyNumberFormat="1" applyFont="1" applyFill="1" applyBorder="1"/>
    <xf numFmtId="0" fontId="0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0" fontId="1" fillId="0" borderId="2" xfId="0" applyFont="1" applyBorder="1"/>
    <xf numFmtId="0" fontId="4" fillId="0" borderId="2" xfId="0" applyFont="1" applyBorder="1"/>
    <xf numFmtId="0" fontId="0" fillId="3" borderId="0" xfId="0" applyFill="1" applyAlignment="1">
      <alignment horizontal="right"/>
    </xf>
    <xf numFmtId="164" fontId="5" fillId="2" borderId="2" xfId="0" applyNumberFormat="1" applyFont="1" applyFill="1" applyBorder="1"/>
    <xf numFmtId="164" fontId="0" fillId="3" borderId="0" xfId="0" applyNumberForma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4" borderId="0" xfId="0" applyFont="1" applyFill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6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165" fontId="6" fillId="0" borderId="0" xfId="0" applyNumberFormat="1" applyFont="1"/>
    <xf numFmtId="164" fontId="6" fillId="0" borderId="0" xfId="0" applyNumberFormat="1" applyFont="1"/>
    <xf numFmtId="164" fontId="6" fillId="4" borderId="0" xfId="0" applyNumberFormat="1" applyFont="1" applyFill="1"/>
    <xf numFmtId="14" fontId="6" fillId="0" borderId="0" xfId="0" applyNumberFormat="1" applyFont="1"/>
    <xf numFmtId="164" fontId="8" fillId="0" borderId="0" xfId="0" applyNumberFormat="1" applyFont="1"/>
    <xf numFmtId="0" fontId="6" fillId="4" borderId="0" xfId="0" applyFont="1" applyFill="1"/>
    <xf numFmtId="164" fontId="8" fillId="0" borderId="3" xfId="0" applyNumberFormat="1" applyFont="1" applyBorder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wrapText="1"/>
    </xf>
    <xf numFmtId="0" fontId="7" fillId="4" borderId="0" xfId="0" applyFont="1" applyFill="1" applyAlignment="1">
      <alignment horizontal="right" vertical="center"/>
    </xf>
    <xf numFmtId="164" fontId="8" fillId="4" borderId="0" xfId="0" applyNumberFormat="1" applyFont="1" applyFill="1"/>
    <xf numFmtId="164" fontId="9" fillId="5" borderId="0" xfId="0" applyNumberFormat="1" applyFont="1" applyFill="1"/>
    <xf numFmtId="164" fontId="8" fillId="5" borderId="0" xfId="0" applyNumberFormat="1" applyFont="1" applyFill="1"/>
    <xf numFmtId="0" fontId="6" fillId="5" borderId="0" xfId="0" applyFont="1" applyFill="1" applyAlignment="1">
      <alignment wrapText="1"/>
    </xf>
    <xf numFmtId="164" fontId="10" fillId="5" borderId="0" xfId="0" applyNumberFormat="1" applyFont="1" applyFill="1"/>
    <xf numFmtId="0" fontId="2" fillId="0" borderId="0" xfId="0" applyFont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21" sqref="I21"/>
    </sheetView>
  </sheetViews>
  <sheetFormatPr defaultRowHeight="15" x14ac:dyDescent="0.25"/>
  <cols>
    <col min="1" max="1" width="16.28515625" customWidth="1"/>
    <col min="2" max="2" width="2.5703125" customWidth="1"/>
    <col min="3" max="3" width="16.85546875" customWidth="1"/>
    <col min="4" max="4" width="2.85546875" customWidth="1"/>
    <col min="5" max="5" width="17.42578125" customWidth="1"/>
    <col min="6" max="6" width="2.5703125" customWidth="1"/>
    <col min="7" max="7" width="20.28515625" customWidth="1"/>
    <col min="8" max="8" width="2.7109375" customWidth="1"/>
    <col min="9" max="9" width="17.42578125" customWidth="1"/>
  </cols>
  <sheetData>
    <row r="1" spans="1:9" x14ac:dyDescent="0.25">
      <c r="A1" s="48" t="s">
        <v>0</v>
      </c>
      <c r="C1" s="48" t="s">
        <v>1</v>
      </c>
      <c r="E1" s="48" t="s">
        <v>2</v>
      </c>
      <c r="G1" s="48" t="s">
        <v>3</v>
      </c>
      <c r="I1" s="48" t="s">
        <v>4</v>
      </c>
    </row>
    <row r="2" spans="1:9" x14ac:dyDescent="0.25">
      <c r="A2" s="48"/>
      <c r="C2" s="48"/>
      <c r="E2" s="48"/>
      <c r="G2" s="48"/>
      <c r="I2" s="48"/>
    </row>
    <row r="3" spans="1:9" x14ac:dyDescent="0.25">
      <c r="A3" s="48"/>
      <c r="C3" s="48"/>
      <c r="E3" s="48"/>
      <c r="G3" s="48"/>
      <c r="I3" s="48"/>
    </row>
    <row r="4" spans="1:9" x14ac:dyDescent="0.25">
      <c r="A4" s="48"/>
      <c r="C4" s="49"/>
      <c r="E4" s="49"/>
      <c r="G4" s="49"/>
      <c r="I4" s="49"/>
    </row>
    <row r="5" spans="1:9" x14ac:dyDescent="0.25">
      <c r="A5" s="1"/>
      <c r="C5" s="1"/>
      <c r="E5" s="1"/>
      <c r="G5" s="2"/>
      <c r="I5" s="3" t="s">
        <v>5</v>
      </c>
    </row>
    <row r="6" spans="1:9" x14ac:dyDescent="0.25">
      <c r="A6" s="4">
        <v>185</v>
      </c>
      <c r="C6" s="4"/>
      <c r="E6" s="4">
        <v>1000</v>
      </c>
      <c r="G6" s="4"/>
      <c r="I6" s="5">
        <v>176.75</v>
      </c>
    </row>
    <row r="7" spans="1:9" x14ac:dyDescent="0.25">
      <c r="A7" s="4">
        <v>99</v>
      </c>
      <c r="C7" s="4">
        <v>100</v>
      </c>
      <c r="E7" s="4"/>
      <c r="G7" s="4">
        <v>2000</v>
      </c>
      <c r="I7" s="5"/>
    </row>
    <row r="8" spans="1:9" x14ac:dyDescent="0.25">
      <c r="A8" s="4">
        <v>163</v>
      </c>
      <c r="C8" s="4"/>
      <c r="E8" s="4"/>
      <c r="G8" s="4"/>
      <c r="I8" s="5"/>
    </row>
    <row r="9" spans="1:9" x14ac:dyDescent="0.25">
      <c r="A9" s="4">
        <v>211.5</v>
      </c>
      <c r="C9" s="4"/>
      <c r="E9" s="4"/>
      <c r="G9" s="4"/>
      <c r="I9" s="5"/>
    </row>
    <row r="10" spans="1:9" x14ac:dyDescent="0.25">
      <c r="A10" s="4">
        <v>126.5</v>
      </c>
      <c r="C10" s="4"/>
      <c r="E10" s="4"/>
      <c r="G10" s="4"/>
      <c r="I10" s="5"/>
    </row>
    <row r="11" spans="1:9" x14ac:dyDescent="0.25">
      <c r="A11" s="4">
        <v>293.60000000000002</v>
      </c>
      <c r="C11" s="4"/>
      <c r="E11" s="4"/>
      <c r="G11" s="4"/>
      <c r="I11" s="5"/>
    </row>
    <row r="12" spans="1:9" x14ac:dyDescent="0.25">
      <c r="A12" s="6">
        <v>90</v>
      </c>
      <c r="C12" s="6">
        <v>100</v>
      </c>
      <c r="E12" s="6"/>
      <c r="G12" s="6"/>
      <c r="I12" s="7"/>
    </row>
    <row r="13" spans="1:9" x14ac:dyDescent="0.25">
      <c r="A13" s="4">
        <v>150</v>
      </c>
      <c r="C13" s="4"/>
      <c r="E13" s="4">
        <v>200</v>
      </c>
      <c r="G13" s="4"/>
      <c r="I13" s="5"/>
    </row>
    <row r="14" spans="1:9" x14ac:dyDescent="0.25">
      <c r="A14" s="4">
        <v>136.65</v>
      </c>
      <c r="C14" s="4"/>
      <c r="E14" s="4">
        <v>200</v>
      </c>
      <c r="G14" s="4"/>
      <c r="I14" s="5">
        <v>855</v>
      </c>
    </row>
    <row r="15" spans="1:9" x14ac:dyDescent="0.25">
      <c r="A15" s="8">
        <v>465.4</v>
      </c>
      <c r="C15" s="9"/>
      <c r="E15" s="9">
        <v>200</v>
      </c>
      <c r="G15" s="9"/>
      <c r="I15" s="5"/>
    </row>
    <row r="16" spans="1:9" x14ac:dyDescent="0.25">
      <c r="A16" s="9">
        <v>175</v>
      </c>
      <c r="C16" s="9"/>
      <c r="E16" s="9"/>
      <c r="G16" s="9"/>
      <c r="I16" s="5"/>
    </row>
    <row r="17" spans="1:11" x14ac:dyDescent="0.25">
      <c r="A17" s="9">
        <v>455</v>
      </c>
      <c r="C17" s="9">
        <v>100</v>
      </c>
      <c r="E17" s="9">
        <v>400</v>
      </c>
      <c r="G17" s="9"/>
      <c r="I17" s="10"/>
    </row>
    <row r="18" spans="1:11" x14ac:dyDescent="0.25">
      <c r="A18" s="11"/>
      <c r="C18" s="11"/>
      <c r="E18" s="11"/>
      <c r="G18" s="9"/>
      <c r="I18" s="11"/>
      <c r="K18" s="12" t="s">
        <v>6</v>
      </c>
    </row>
    <row r="19" spans="1:11" x14ac:dyDescent="0.25">
      <c r="A19" s="13">
        <f>SUM(A6:A18)</f>
        <v>2550.65</v>
      </c>
      <c r="B19" t="s">
        <v>7</v>
      </c>
      <c r="C19" s="13">
        <f>SUM(C6:C18)</f>
        <v>300</v>
      </c>
      <c r="D19" t="s">
        <v>7</v>
      </c>
      <c r="E19" s="13">
        <f>SUM(E6:E18)</f>
        <v>2000</v>
      </c>
      <c r="F19" t="s">
        <v>7</v>
      </c>
      <c r="G19" s="13">
        <v>2000</v>
      </c>
      <c r="H19" t="s">
        <v>7</v>
      </c>
      <c r="I19" s="13">
        <f>SUM(I6:I18)</f>
        <v>1031.75</v>
      </c>
      <c r="J19" t="s">
        <v>8</v>
      </c>
      <c r="K19" s="14">
        <f>SUM(A19:I19)</f>
        <v>7882.4</v>
      </c>
    </row>
    <row r="21" spans="1:11" x14ac:dyDescent="0.25">
      <c r="I21" s="47"/>
    </row>
  </sheetData>
  <mergeCells count="5">
    <mergeCell ref="A1:A4"/>
    <mergeCell ref="C1:C4"/>
    <mergeCell ref="E1:E4"/>
    <mergeCell ref="G1:G4"/>
    <mergeCell ref="I1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opLeftCell="A17" workbookViewId="0">
      <selection activeCell="A5" sqref="A5"/>
    </sheetView>
  </sheetViews>
  <sheetFormatPr defaultRowHeight="12.75" x14ac:dyDescent="0.2"/>
  <cols>
    <col min="1" max="1" width="19.5703125" style="16" customWidth="1"/>
    <col min="2" max="2" width="38.28515625" style="31" customWidth="1"/>
    <col min="3" max="3" width="12.140625" style="22" customWidth="1"/>
    <col min="4" max="4" width="10.140625" style="22" customWidth="1"/>
    <col min="5" max="5" width="9.85546875" style="33" customWidth="1"/>
    <col min="6" max="7" width="11.28515625" style="22" customWidth="1"/>
    <col min="8" max="8" width="2.28515625" style="22" customWidth="1"/>
    <col min="9" max="9" width="23.85546875" style="31" customWidth="1"/>
    <col min="10" max="10" width="11.7109375" style="22" customWidth="1"/>
    <col min="11" max="11" width="9.140625" style="22"/>
    <col min="12" max="12" width="10.42578125" style="22" customWidth="1"/>
    <col min="13" max="16384" width="9.140625" style="22"/>
  </cols>
  <sheetData>
    <row r="1" spans="1:15" s="16" customFormat="1" ht="30.75" customHeight="1" x14ac:dyDescent="0.25">
      <c r="A1" s="50" t="s">
        <v>9</v>
      </c>
      <c r="B1" s="50"/>
      <c r="C1" s="50"/>
      <c r="D1" s="50"/>
      <c r="E1" s="50"/>
      <c r="F1" s="50"/>
      <c r="G1" s="50"/>
      <c r="H1" s="50"/>
      <c r="I1" s="51" t="s">
        <v>10</v>
      </c>
      <c r="J1" s="51"/>
      <c r="K1" s="51"/>
      <c r="L1" s="51"/>
      <c r="M1" s="51"/>
      <c r="N1" s="51"/>
      <c r="O1" s="15"/>
    </row>
    <row r="2" spans="1:15" s="23" customFormat="1" x14ac:dyDescent="0.2">
      <c r="A2" s="17" t="s">
        <v>11</v>
      </c>
      <c r="B2" s="18" t="s">
        <v>12</v>
      </c>
      <c r="C2" s="19" t="s">
        <v>13</v>
      </c>
      <c r="D2" s="20" t="s">
        <v>14</v>
      </c>
      <c r="E2" s="20" t="s">
        <v>15</v>
      </c>
      <c r="F2" s="20" t="s">
        <v>6</v>
      </c>
      <c r="G2" s="20" t="s">
        <v>16</v>
      </c>
      <c r="H2" s="21"/>
      <c r="I2" s="18" t="s">
        <v>12</v>
      </c>
      <c r="J2" s="19" t="s">
        <v>13</v>
      </c>
      <c r="K2" s="20" t="s">
        <v>14</v>
      </c>
      <c r="L2" s="20" t="s">
        <v>15</v>
      </c>
      <c r="M2" s="20" t="s">
        <v>6</v>
      </c>
      <c r="N2" s="20" t="s">
        <v>17</v>
      </c>
      <c r="O2" s="22"/>
    </row>
    <row r="3" spans="1:15" s="30" customFormat="1" x14ac:dyDescent="0.2">
      <c r="A3" s="24" t="s">
        <v>18</v>
      </c>
      <c r="B3" s="25" t="s">
        <v>19</v>
      </c>
      <c r="C3" s="26">
        <v>42722</v>
      </c>
      <c r="D3" s="27">
        <v>23.25</v>
      </c>
      <c r="E3" s="28">
        <v>1.27</v>
      </c>
      <c r="F3" s="28">
        <v>24.52</v>
      </c>
      <c r="G3" s="27"/>
      <c r="H3" s="29"/>
      <c r="I3" s="25" t="s">
        <v>20</v>
      </c>
      <c r="K3" s="27"/>
      <c r="L3" s="27"/>
      <c r="M3" s="27"/>
      <c r="N3" s="27"/>
    </row>
    <row r="4" spans="1:15" s="30" customFormat="1" x14ac:dyDescent="0.2">
      <c r="A4" s="24"/>
      <c r="B4" s="25"/>
      <c r="D4" s="27"/>
      <c r="E4" s="27"/>
      <c r="F4" s="27"/>
      <c r="G4" s="27"/>
      <c r="H4" s="29"/>
      <c r="I4" s="25"/>
      <c r="K4" s="27"/>
      <c r="L4" s="27"/>
      <c r="M4" s="27"/>
      <c r="N4" s="27"/>
    </row>
    <row r="5" spans="1:15" s="30" customFormat="1" x14ac:dyDescent="0.2">
      <c r="A5" s="24"/>
      <c r="B5" s="25"/>
      <c r="D5" s="27"/>
      <c r="E5" s="27"/>
      <c r="F5" s="27"/>
      <c r="G5" s="27"/>
      <c r="H5" s="29"/>
      <c r="I5" s="25"/>
      <c r="K5" s="27"/>
      <c r="L5" s="27"/>
      <c r="M5" s="27"/>
      <c r="N5" s="27"/>
    </row>
    <row r="6" spans="1:15" x14ac:dyDescent="0.2">
      <c r="A6" s="16" t="s">
        <v>21</v>
      </c>
      <c r="B6" s="31" t="s">
        <v>22</v>
      </c>
      <c r="C6" s="32">
        <v>42386</v>
      </c>
      <c r="D6" s="33">
        <v>86.76</v>
      </c>
      <c r="E6" s="33">
        <v>5.34</v>
      </c>
      <c r="F6" s="33">
        <v>92.1</v>
      </c>
      <c r="G6" s="33"/>
      <c r="H6" s="34"/>
      <c r="I6" s="31" t="s">
        <v>23</v>
      </c>
      <c r="J6" s="35">
        <v>42233</v>
      </c>
      <c r="K6" s="20"/>
      <c r="L6" s="20"/>
      <c r="M6" s="20"/>
      <c r="N6" s="20"/>
    </row>
    <row r="7" spans="1:15" x14ac:dyDescent="0.2">
      <c r="A7" s="16" t="s">
        <v>21</v>
      </c>
      <c r="C7" s="32">
        <v>42396</v>
      </c>
      <c r="D7" s="33">
        <v>33.659999999999997</v>
      </c>
      <c r="F7" s="33">
        <v>33.659999999999997</v>
      </c>
      <c r="G7" s="33"/>
      <c r="H7" s="34"/>
      <c r="I7" s="31" t="s">
        <v>24</v>
      </c>
      <c r="J7" s="35">
        <v>42447</v>
      </c>
      <c r="K7" s="33">
        <v>4</v>
      </c>
      <c r="L7" s="33">
        <v>0.31</v>
      </c>
      <c r="M7" s="33">
        <v>4.3099999999999996</v>
      </c>
    </row>
    <row r="8" spans="1:15" x14ac:dyDescent="0.2">
      <c r="A8" s="16" t="s">
        <v>21</v>
      </c>
      <c r="C8" s="32">
        <v>22416</v>
      </c>
      <c r="D8" s="33">
        <v>11.98</v>
      </c>
      <c r="F8" s="33">
        <v>11.98</v>
      </c>
      <c r="G8" s="33"/>
      <c r="H8" s="34"/>
      <c r="I8" s="31" t="s">
        <v>25</v>
      </c>
      <c r="J8" s="35">
        <v>42403</v>
      </c>
      <c r="K8" s="33">
        <v>74.94</v>
      </c>
      <c r="L8" s="33">
        <v>5.79</v>
      </c>
      <c r="M8" s="22">
        <v>0</v>
      </c>
      <c r="N8" s="33">
        <v>80.73</v>
      </c>
    </row>
    <row r="9" spans="1:15" x14ac:dyDescent="0.2">
      <c r="A9" s="16" t="s">
        <v>21</v>
      </c>
      <c r="C9" s="32">
        <v>22716</v>
      </c>
      <c r="D9" s="33">
        <v>30.92</v>
      </c>
      <c r="E9" s="33">
        <v>1.54</v>
      </c>
      <c r="F9" s="33">
        <v>32.46</v>
      </c>
      <c r="G9" s="33"/>
      <c r="H9" s="34"/>
      <c r="I9" s="31" t="s">
        <v>26</v>
      </c>
      <c r="J9" s="35">
        <v>42621</v>
      </c>
      <c r="K9" s="33">
        <v>39.979999999999997</v>
      </c>
      <c r="L9" s="33">
        <v>3.09</v>
      </c>
      <c r="M9" s="22">
        <v>0</v>
      </c>
      <c r="N9" s="33">
        <v>43.07</v>
      </c>
    </row>
    <row r="10" spans="1:15" x14ac:dyDescent="0.2">
      <c r="A10" s="16" t="s">
        <v>21</v>
      </c>
      <c r="C10" s="32">
        <v>42445</v>
      </c>
      <c r="D10" s="33">
        <v>175.18</v>
      </c>
      <c r="E10" s="33">
        <v>1.58</v>
      </c>
      <c r="F10" s="33">
        <v>175.18</v>
      </c>
      <c r="G10" s="33"/>
      <c r="H10" s="34"/>
      <c r="I10" s="31" t="s">
        <v>27</v>
      </c>
      <c r="J10" s="35">
        <v>42649</v>
      </c>
      <c r="K10" s="33">
        <v>9.99</v>
      </c>
      <c r="L10" s="33">
        <v>0.77</v>
      </c>
      <c r="M10" s="22">
        <v>0</v>
      </c>
      <c r="N10" s="33">
        <v>10.75</v>
      </c>
    </row>
    <row r="11" spans="1:15" x14ac:dyDescent="0.2">
      <c r="A11" s="16" t="s">
        <v>21</v>
      </c>
      <c r="C11" s="32">
        <v>32416</v>
      </c>
      <c r="D11" s="33">
        <v>39.24</v>
      </c>
      <c r="F11" s="33">
        <v>39.24</v>
      </c>
      <c r="G11" s="33"/>
      <c r="H11" s="34"/>
      <c r="I11" s="31" t="s">
        <v>28</v>
      </c>
      <c r="J11" s="35">
        <v>42635</v>
      </c>
      <c r="K11" s="33">
        <v>9.99</v>
      </c>
      <c r="L11" s="33">
        <v>0.77</v>
      </c>
      <c r="M11" s="22">
        <v>0</v>
      </c>
      <c r="N11" s="33">
        <v>10.75</v>
      </c>
      <c r="O11" s="22" t="s">
        <v>29</v>
      </c>
    </row>
    <row r="12" spans="1:15" x14ac:dyDescent="0.2">
      <c r="A12" s="16" t="s">
        <v>21</v>
      </c>
      <c r="C12" s="32">
        <v>42501</v>
      </c>
      <c r="D12" s="33">
        <v>156.76</v>
      </c>
      <c r="E12" s="33">
        <v>12.69</v>
      </c>
      <c r="F12" s="33">
        <v>169.45</v>
      </c>
      <c r="G12" s="33"/>
      <c r="H12" s="34"/>
      <c r="I12" s="31" t="s">
        <v>30</v>
      </c>
      <c r="J12" s="35">
        <v>42431</v>
      </c>
      <c r="K12" s="33">
        <v>169.27</v>
      </c>
      <c r="L12" s="33">
        <v>13.08</v>
      </c>
      <c r="M12" s="22">
        <v>0</v>
      </c>
      <c r="N12" s="33">
        <v>182.35</v>
      </c>
    </row>
    <row r="13" spans="1:15" x14ac:dyDescent="0.2">
      <c r="A13" s="16" t="s">
        <v>21</v>
      </c>
      <c r="C13" s="32">
        <v>51816</v>
      </c>
      <c r="D13" s="33">
        <v>55.82</v>
      </c>
      <c r="E13" s="33">
        <v>0.99</v>
      </c>
      <c r="F13" s="33">
        <v>56.81</v>
      </c>
      <c r="G13" s="33"/>
      <c r="H13" s="34"/>
      <c r="I13" s="26" t="s">
        <v>31</v>
      </c>
      <c r="J13" s="26" t="s">
        <v>32</v>
      </c>
      <c r="K13" s="33">
        <v>120.38</v>
      </c>
      <c r="L13" s="22">
        <v>0</v>
      </c>
      <c r="M13" s="33">
        <v>120.38</v>
      </c>
      <c r="N13" s="33">
        <v>12.38</v>
      </c>
    </row>
    <row r="14" spans="1:15" x14ac:dyDescent="0.2">
      <c r="A14" s="16" t="s">
        <v>21</v>
      </c>
      <c r="C14" s="32">
        <v>42522</v>
      </c>
      <c r="D14" s="33">
        <v>91.01</v>
      </c>
      <c r="F14" s="33">
        <v>91.01</v>
      </c>
      <c r="G14" s="33"/>
      <c r="H14" s="34"/>
      <c r="I14" s="22" t="s">
        <v>33</v>
      </c>
      <c r="J14" s="32">
        <v>42426</v>
      </c>
      <c r="K14" s="33">
        <v>51.54</v>
      </c>
      <c r="L14" s="22">
        <v>4.76</v>
      </c>
      <c r="M14" s="33">
        <v>66.290000000000006</v>
      </c>
      <c r="N14" s="33">
        <v>9.99</v>
      </c>
    </row>
    <row r="15" spans="1:15" x14ac:dyDescent="0.2">
      <c r="A15" s="16" t="s">
        <v>21</v>
      </c>
      <c r="C15" s="32">
        <v>42536</v>
      </c>
      <c r="D15" s="33">
        <v>84.19</v>
      </c>
      <c r="E15" s="33">
        <v>2.39</v>
      </c>
      <c r="F15" s="33">
        <v>86.58</v>
      </c>
      <c r="G15" s="33"/>
      <c r="H15" s="34"/>
      <c r="I15" s="31" t="s">
        <v>34</v>
      </c>
      <c r="J15" s="35">
        <v>42722</v>
      </c>
      <c r="K15" s="33">
        <v>58.99</v>
      </c>
      <c r="L15" s="33">
        <v>4.5599999999999996</v>
      </c>
      <c r="M15" s="22">
        <v>0</v>
      </c>
      <c r="N15" s="33">
        <v>63.55</v>
      </c>
    </row>
    <row r="16" spans="1:15" x14ac:dyDescent="0.2">
      <c r="A16" s="16" t="s">
        <v>21</v>
      </c>
      <c r="C16" s="32">
        <v>42543</v>
      </c>
      <c r="D16" s="33">
        <v>37.92</v>
      </c>
      <c r="F16" s="33">
        <v>37.92</v>
      </c>
      <c r="G16" s="33"/>
      <c r="H16" s="34"/>
      <c r="K16" s="33"/>
      <c r="L16" s="33"/>
    </row>
    <row r="17" spans="1:13" x14ac:dyDescent="0.2">
      <c r="A17" s="16" t="s">
        <v>21</v>
      </c>
      <c r="C17" s="32">
        <v>42549</v>
      </c>
      <c r="D17" s="33">
        <v>55.94</v>
      </c>
      <c r="E17" s="33">
        <v>2.13</v>
      </c>
      <c r="F17" s="33">
        <v>58.07</v>
      </c>
      <c r="G17" s="33"/>
      <c r="H17" s="34"/>
      <c r="K17" s="33"/>
      <c r="L17" s="33"/>
      <c r="M17" s="36">
        <f>SUM(M7:M15)</f>
        <v>190.98000000000002</v>
      </c>
    </row>
    <row r="18" spans="1:13" x14ac:dyDescent="0.2">
      <c r="A18" s="16" t="s">
        <v>21</v>
      </c>
      <c r="C18" s="32">
        <v>42564</v>
      </c>
      <c r="D18" s="33">
        <v>43.33</v>
      </c>
      <c r="F18" s="33">
        <v>43.33</v>
      </c>
      <c r="G18" s="33"/>
      <c r="H18" s="34"/>
      <c r="K18" s="33"/>
      <c r="L18" s="33"/>
      <c r="M18" s="33"/>
    </row>
    <row r="19" spans="1:13" x14ac:dyDescent="0.2">
      <c r="A19" s="16" t="s">
        <v>21</v>
      </c>
      <c r="C19" s="32">
        <v>42571</v>
      </c>
      <c r="D19" s="33">
        <v>23.43</v>
      </c>
      <c r="F19" s="33">
        <v>23.43</v>
      </c>
      <c r="G19" s="33"/>
      <c r="H19" s="34"/>
      <c r="K19" s="33"/>
      <c r="L19" s="33"/>
      <c r="M19" s="33"/>
    </row>
    <row r="20" spans="1:13" x14ac:dyDescent="0.2">
      <c r="A20" s="16" t="s">
        <v>21</v>
      </c>
      <c r="C20" s="32">
        <v>42577</v>
      </c>
      <c r="D20" s="33">
        <v>20.94</v>
      </c>
      <c r="F20" s="33">
        <v>20.94</v>
      </c>
      <c r="G20" s="33"/>
      <c r="H20" s="34"/>
    </row>
    <row r="21" spans="1:13" x14ac:dyDescent="0.2">
      <c r="A21" s="16" t="s">
        <v>21</v>
      </c>
      <c r="C21" s="32">
        <v>42612</v>
      </c>
      <c r="D21" s="33">
        <v>39.729999999999997</v>
      </c>
      <c r="F21" s="33">
        <v>39.729999999999997</v>
      </c>
      <c r="G21" s="33"/>
      <c r="H21" s="34"/>
    </row>
    <row r="22" spans="1:13" x14ac:dyDescent="0.2">
      <c r="A22" s="16" t="s">
        <v>21</v>
      </c>
      <c r="C22" s="32">
        <v>42620</v>
      </c>
      <c r="D22" s="33">
        <v>45.74</v>
      </c>
      <c r="F22" s="33">
        <v>45.74</v>
      </c>
      <c r="G22" s="33"/>
      <c r="H22" s="34"/>
    </row>
    <row r="23" spans="1:13" x14ac:dyDescent="0.2">
      <c r="A23" s="16" t="s">
        <v>21</v>
      </c>
      <c r="C23" s="32">
        <v>42634</v>
      </c>
      <c r="D23" s="33">
        <v>40.07</v>
      </c>
      <c r="F23" s="33">
        <v>40.07</v>
      </c>
      <c r="G23" s="33"/>
      <c r="H23" s="34"/>
    </row>
    <row r="24" spans="1:13" x14ac:dyDescent="0.2">
      <c r="A24" s="16" t="s">
        <v>21</v>
      </c>
      <c r="C24" s="32">
        <v>42637</v>
      </c>
      <c r="D24" s="33">
        <v>203.92</v>
      </c>
      <c r="E24" s="33">
        <v>12.78</v>
      </c>
      <c r="F24" s="33">
        <v>216.7</v>
      </c>
      <c r="G24" s="33"/>
      <c r="H24" s="34"/>
    </row>
    <row r="25" spans="1:13" x14ac:dyDescent="0.2">
      <c r="A25" s="16" t="s">
        <v>21</v>
      </c>
      <c r="C25" s="32">
        <v>42643</v>
      </c>
      <c r="D25" s="33">
        <v>61.16</v>
      </c>
      <c r="F25" s="33">
        <v>61.16</v>
      </c>
      <c r="G25" s="33"/>
      <c r="H25" s="34"/>
    </row>
    <row r="26" spans="1:13" x14ac:dyDescent="0.2">
      <c r="A26" s="16" t="s">
        <v>21</v>
      </c>
      <c r="C26" s="32">
        <v>42655</v>
      </c>
      <c r="D26" s="33">
        <v>138.57</v>
      </c>
      <c r="E26" s="33">
        <v>10.7</v>
      </c>
      <c r="F26" s="33">
        <v>149.27000000000001</v>
      </c>
      <c r="G26" s="33"/>
      <c r="H26" s="34"/>
    </row>
    <row r="27" spans="1:13" x14ac:dyDescent="0.2">
      <c r="A27" s="16" t="s">
        <v>21</v>
      </c>
      <c r="C27" s="32">
        <v>42664</v>
      </c>
      <c r="D27" s="33">
        <v>28.96</v>
      </c>
      <c r="E27" s="33">
        <v>1.54</v>
      </c>
      <c r="F27" s="33">
        <v>30.5</v>
      </c>
      <c r="G27" s="33"/>
      <c r="H27" s="34"/>
    </row>
    <row r="28" spans="1:13" x14ac:dyDescent="0.2">
      <c r="A28" s="16" t="s">
        <v>21</v>
      </c>
      <c r="C28" s="32">
        <v>42664</v>
      </c>
      <c r="D28" s="33">
        <v>62.31</v>
      </c>
      <c r="F28" s="33">
        <v>62.31</v>
      </c>
      <c r="G28" s="33"/>
      <c r="H28" s="34"/>
    </row>
    <row r="29" spans="1:13" x14ac:dyDescent="0.2">
      <c r="A29" s="16" t="s">
        <v>21</v>
      </c>
      <c r="C29" s="32">
        <v>42669</v>
      </c>
      <c r="D29" s="33">
        <v>32.01</v>
      </c>
      <c r="F29" s="33">
        <v>32.01</v>
      </c>
      <c r="G29" s="33"/>
      <c r="H29" s="34"/>
    </row>
    <row r="30" spans="1:13" x14ac:dyDescent="0.2">
      <c r="A30" s="16" t="s">
        <v>21</v>
      </c>
      <c r="C30" s="32">
        <v>42669</v>
      </c>
      <c r="D30" s="33">
        <v>29.27</v>
      </c>
      <c r="F30" s="33">
        <v>29.27</v>
      </c>
      <c r="G30" s="33"/>
      <c r="H30" s="34"/>
    </row>
    <row r="31" spans="1:13" x14ac:dyDescent="0.2">
      <c r="A31" s="16" t="s">
        <v>21</v>
      </c>
      <c r="C31" s="32">
        <v>42682</v>
      </c>
      <c r="D31" s="33">
        <v>54.25</v>
      </c>
      <c r="F31" s="33">
        <v>54.25</v>
      </c>
      <c r="G31" s="33"/>
      <c r="H31" s="34"/>
    </row>
    <row r="32" spans="1:13" x14ac:dyDescent="0.2">
      <c r="A32" s="16" t="s">
        <v>21</v>
      </c>
      <c r="C32" s="32">
        <v>42694</v>
      </c>
      <c r="D32" s="33">
        <v>172.43</v>
      </c>
      <c r="E32" s="33">
        <v>5.19</v>
      </c>
      <c r="F32" s="33">
        <v>177.62</v>
      </c>
      <c r="G32" s="33"/>
      <c r="H32" s="34"/>
    </row>
    <row r="33" spans="1:8" x14ac:dyDescent="0.2">
      <c r="A33" s="16" t="s">
        <v>21</v>
      </c>
      <c r="B33" s="31" t="s">
        <v>35</v>
      </c>
      <c r="C33" s="32">
        <v>42707</v>
      </c>
      <c r="D33" s="33">
        <v>70.53</v>
      </c>
      <c r="E33" s="33">
        <v>1.29</v>
      </c>
      <c r="F33" s="33">
        <v>71.819999999999993</v>
      </c>
      <c r="G33" s="33"/>
      <c r="H33" s="34"/>
    </row>
    <row r="34" spans="1:8" x14ac:dyDescent="0.2">
      <c r="A34" s="16" t="s">
        <v>21</v>
      </c>
      <c r="B34" s="31" t="s">
        <v>36</v>
      </c>
      <c r="C34" s="32">
        <v>42724</v>
      </c>
      <c r="D34" s="33">
        <v>70.290000000000006</v>
      </c>
      <c r="E34" s="33">
        <v>0</v>
      </c>
      <c r="F34" s="33">
        <v>70.290000000000006</v>
      </c>
      <c r="G34" s="33"/>
      <c r="H34" s="34"/>
    </row>
    <row r="35" spans="1:8" x14ac:dyDescent="0.2">
      <c r="C35" s="32"/>
      <c r="D35" s="33"/>
      <c r="F35" s="33"/>
      <c r="G35" s="33"/>
      <c r="H35" s="34"/>
    </row>
    <row r="36" spans="1:8" x14ac:dyDescent="0.2">
      <c r="C36" s="32"/>
      <c r="D36" s="33"/>
      <c r="F36" s="33"/>
      <c r="G36" s="33"/>
      <c r="H36" s="34"/>
    </row>
    <row r="37" spans="1:8" x14ac:dyDescent="0.2">
      <c r="A37" s="16" t="s">
        <v>37</v>
      </c>
      <c r="B37" s="31" t="s">
        <v>38</v>
      </c>
      <c r="C37" s="32">
        <v>42381</v>
      </c>
      <c r="D37" s="33">
        <v>10.88</v>
      </c>
      <c r="F37" s="33">
        <v>10.88</v>
      </c>
      <c r="G37" s="33"/>
      <c r="H37" s="34"/>
    </row>
    <row r="38" spans="1:8" x14ac:dyDescent="0.2">
      <c r="A38" s="16" t="s">
        <v>37</v>
      </c>
      <c r="C38" s="32">
        <v>42403</v>
      </c>
      <c r="D38" s="33">
        <v>62.29</v>
      </c>
      <c r="F38" s="33">
        <v>62.29</v>
      </c>
      <c r="G38" s="33"/>
      <c r="H38" s="34"/>
    </row>
    <row r="39" spans="1:8" x14ac:dyDescent="0.2">
      <c r="A39" s="16" t="s">
        <v>37</v>
      </c>
      <c r="C39" s="32">
        <v>42408</v>
      </c>
      <c r="D39" s="33">
        <v>23.54</v>
      </c>
      <c r="E39" s="33">
        <v>1.06</v>
      </c>
      <c r="F39" s="33">
        <v>24.6</v>
      </c>
      <c r="G39" s="33"/>
      <c r="H39" s="34"/>
    </row>
    <row r="40" spans="1:8" x14ac:dyDescent="0.2">
      <c r="A40" s="16" t="s">
        <v>37</v>
      </c>
      <c r="C40" s="32">
        <v>42410</v>
      </c>
      <c r="D40" s="33">
        <v>19.32</v>
      </c>
      <c r="F40" s="33">
        <v>19.32</v>
      </c>
      <c r="G40" s="33"/>
      <c r="H40" s="34"/>
    </row>
    <row r="41" spans="1:8" x14ac:dyDescent="0.2">
      <c r="A41" s="16" t="s">
        <v>37</v>
      </c>
      <c r="C41" s="32">
        <v>42416</v>
      </c>
      <c r="D41" s="33">
        <v>12.16</v>
      </c>
      <c r="F41" s="33">
        <v>12.16</v>
      </c>
      <c r="G41" s="33"/>
      <c r="H41" s="34"/>
    </row>
    <row r="42" spans="1:8" x14ac:dyDescent="0.2">
      <c r="A42" s="16" t="s">
        <v>37</v>
      </c>
      <c r="B42" s="31" t="s">
        <v>39</v>
      </c>
      <c r="C42" s="32">
        <v>42436</v>
      </c>
      <c r="D42" s="33">
        <v>122.02</v>
      </c>
      <c r="E42" s="33">
        <v>0</v>
      </c>
      <c r="F42" s="33">
        <v>122.02</v>
      </c>
      <c r="G42" s="33"/>
      <c r="H42" s="34"/>
    </row>
    <row r="43" spans="1:8" x14ac:dyDescent="0.2">
      <c r="A43" s="16" t="s">
        <v>37</v>
      </c>
      <c r="C43" s="32">
        <v>42448</v>
      </c>
      <c r="D43" s="33">
        <v>20.36</v>
      </c>
      <c r="E43" s="33">
        <v>0.31</v>
      </c>
      <c r="F43" s="33">
        <v>20.67</v>
      </c>
      <c r="G43" s="33"/>
      <c r="H43" s="34"/>
    </row>
    <row r="44" spans="1:8" x14ac:dyDescent="0.2">
      <c r="A44" s="16" t="s">
        <v>37</v>
      </c>
      <c r="C44" s="32">
        <v>42480</v>
      </c>
      <c r="D44" s="33">
        <v>27.02</v>
      </c>
      <c r="F44" s="33">
        <v>27.02</v>
      </c>
      <c r="G44" s="33"/>
      <c r="H44" s="34"/>
    </row>
    <row r="45" spans="1:8" x14ac:dyDescent="0.2">
      <c r="A45" s="16" t="s">
        <v>37</v>
      </c>
      <c r="C45" s="32">
        <v>42473</v>
      </c>
      <c r="D45" s="33">
        <v>51.81</v>
      </c>
      <c r="F45" s="33">
        <v>51.81</v>
      </c>
      <c r="G45" s="33"/>
      <c r="H45" s="37"/>
    </row>
    <row r="46" spans="1:8" x14ac:dyDescent="0.2">
      <c r="A46" s="16" t="s">
        <v>37</v>
      </c>
      <c r="C46" s="35">
        <v>42466</v>
      </c>
      <c r="D46" s="33">
        <v>50.92</v>
      </c>
      <c r="E46" s="33">
        <v>1.87</v>
      </c>
      <c r="F46" s="33">
        <v>52.79</v>
      </c>
      <c r="G46" s="33"/>
      <c r="H46" s="37"/>
    </row>
    <row r="47" spans="1:8" x14ac:dyDescent="0.2">
      <c r="A47" s="16" t="s">
        <v>37</v>
      </c>
      <c r="C47" s="35">
        <v>42484</v>
      </c>
      <c r="D47" s="33">
        <v>44.26</v>
      </c>
      <c r="F47" s="33">
        <v>44.26</v>
      </c>
      <c r="G47" s="33"/>
      <c r="H47" s="37"/>
    </row>
    <row r="48" spans="1:8" x14ac:dyDescent="0.2">
      <c r="A48" s="16" t="s">
        <v>37</v>
      </c>
      <c r="C48" s="35">
        <v>42494</v>
      </c>
      <c r="D48" s="33">
        <v>36.369999999999997</v>
      </c>
      <c r="F48" s="33">
        <v>36.369999999999997</v>
      </c>
      <c r="G48" s="33"/>
      <c r="H48" s="37"/>
    </row>
    <row r="49" spans="1:8" x14ac:dyDescent="0.2">
      <c r="A49" s="16" t="s">
        <v>37</v>
      </c>
      <c r="C49" s="35">
        <v>42508</v>
      </c>
      <c r="D49" s="33">
        <v>69.63</v>
      </c>
      <c r="E49" s="33">
        <v>0.45</v>
      </c>
      <c r="F49" s="33">
        <v>70.08</v>
      </c>
      <c r="G49" s="33"/>
      <c r="H49" s="37"/>
    </row>
    <row r="50" spans="1:8" x14ac:dyDescent="0.2">
      <c r="A50" s="16" t="s">
        <v>37</v>
      </c>
      <c r="C50" s="35">
        <v>42508</v>
      </c>
      <c r="D50" s="33">
        <v>44.87</v>
      </c>
      <c r="F50" s="33">
        <v>44.87</v>
      </c>
      <c r="G50" s="33"/>
      <c r="H50" s="37"/>
    </row>
    <row r="51" spans="1:8" x14ac:dyDescent="0.2">
      <c r="A51" s="16" t="s">
        <v>37</v>
      </c>
      <c r="C51" s="35">
        <v>42185</v>
      </c>
      <c r="D51" s="33">
        <v>31.63</v>
      </c>
      <c r="F51" s="33">
        <v>31.63</v>
      </c>
      <c r="G51" s="33"/>
      <c r="H51" s="37"/>
    </row>
    <row r="52" spans="1:8" x14ac:dyDescent="0.2">
      <c r="A52" s="16" t="s">
        <v>37</v>
      </c>
      <c r="C52" s="35">
        <v>42543</v>
      </c>
      <c r="D52" s="33">
        <v>18.41</v>
      </c>
      <c r="F52" s="33">
        <v>14.41</v>
      </c>
      <c r="G52" s="33"/>
      <c r="H52" s="37"/>
    </row>
    <row r="53" spans="1:8" x14ac:dyDescent="0.2">
      <c r="A53" s="16" t="s">
        <v>37</v>
      </c>
      <c r="C53" s="35">
        <v>42525</v>
      </c>
      <c r="D53" s="33">
        <v>23.11</v>
      </c>
      <c r="F53" s="33">
        <v>23.11</v>
      </c>
      <c r="G53" s="33"/>
      <c r="H53" s="37"/>
    </row>
    <row r="54" spans="1:8" x14ac:dyDescent="0.2">
      <c r="A54" s="16" t="s">
        <v>37</v>
      </c>
      <c r="C54" s="35">
        <v>42529</v>
      </c>
      <c r="D54" s="33">
        <v>68.150000000000006</v>
      </c>
      <c r="F54" s="33">
        <v>68.150000000000006</v>
      </c>
      <c r="G54" s="33"/>
      <c r="H54" s="37"/>
    </row>
    <row r="55" spans="1:8" x14ac:dyDescent="0.2">
      <c r="A55" s="16" t="s">
        <v>37</v>
      </c>
      <c r="C55" s="35">
        <v>42522</v>
      </c>
      <c r="D55" s="33">
        <v>31.46</v>
      </c>
      <c r="E55" s="33">
        <v>0.39</v>
      </c>
      <c r="F55" s="33">
        <v>31.85</v>
      </c>
      <c r="G55" s="33"/>
      <c r="H55" s="37"/>
    </row>
    <row r="56" spans="1:8" x14ac:dyDescent="0.2">
      <c r="A56" s="16" t="s">
        <v>37</v>
      </c>
      <c r="C56" s="35">
        <v>42578</v>
      </c>
      <c r="D56" s="33">
        <v>24.2</v>
      </c>
      <c r="E56" s="33">
        <v>1.87</v>
      </c>
      <c r="F56" s="33">
        <v>26.07</v>
      </c>
      <c r="G56" s="33"/>
      <c r="H56" s="37"/>
    </row>
    <row r="57" spans="1:8" x14ac:dyDescent="0.2">
      <c r="A57" s="16" t="s">
        <v>37</v>
      </c>
      <c r="C57" s="35">
        <v>42553</v>
      </c>
      <c r="D57" s="33">
        <v>34.729999999999997</v>
      </c>
      <c r="F57" s="33">
        <v>34.729999999999997</v>
      </c>
      <c r="G57" s="33"/>
      <c r="H57" s="37"/>
    </row>
    <row r="58" spans="1:8" x14ac:dyDescent="0.2">
      <c r="A58" s="16" t="s">
        <v>37</v>
      </c>
      <c r="C58" s="35">
        <v>42600</v>
      </c>
      <c r="D58" s="33">
        <v>77.47</v>
      </c>
      <c r="F58" s="33">
        <v>77.47</v>
      </c>
      <c r="G58" s="33"/>
      <c r="H58" s="37"/>
    </row>
    <row r="59" spans="1:8" x14ac:dyDescent="0.2">
      <c r="A59" s="16" t="s">
        <v>37</v>
      </c>
      <c r="C59" s="35">
        <v>42607</v>
      </c>
      <c r="D59" s="33">
        <v>32.450000000000003</v>
      </c>
      <c r="E59" s="33">
        <v>0.75</v>
      </c>
      <c r="F59" s="33">
        <v>33.200000000000003</v>
      </c>
      <c r="G59" s="33"/>
      <c r="H59" s="37"/>
    </row>
    <row r="60" spans="1:8" x14ac:dyDescent="0.2">
      <c r="A60" s="16" t="s">
        <v>37</v>
      </c>
      <c r="C60" s="35">
        <v>42599</v>
      </c>
      <c r="D60" s="33">
        <v>88.09</v>
      </c>
      <c r="E60" s="33">
        <v>2.0099999999999998</v>
      </c>
      <c r="F60" s="33">
        <v>90.1</v>
      </c>
      <c r="G60" s="33"/>
      <c r="H60" s="37"/>
    </row>
    <row r="61" spans="1:8" x14ac:dyDescent="0.2">
      <c r="A61" s="16" t="s">
        <v>37</v>
      </c>
      <c r="C61" s="35">
        <v>42631</v>
      </c>
      <c r="D61" s="33">
        <v>26.93</v>
      </c>
      <c r="E61" s="33">
        <v>1.1299999999999999</v>
      </c>
      <c r="F61" s="33">
        <v>28.06</v>
      </c>
      <c r="G61" s="33"/>
      <c r="H61" s="37"/>
    </row>
    <row r="62" spans="1:8" x14ac:dyDescent="0.2">
      <c r="A62" s="16" t="s">
        <v>37</v>
      </c>
      <c r="C62" s="35">
        <v>42641</v>
      </c>
      <c r="D62" s="33">
        <v>45.77</v>
      </c>
      <c r="E62" s="33">
        <v>1.08</v>
      </c>
      <c r="F62" s="33">
        <v>46.85</v>
      </c>
      <c r="G62" s="33"/>
      <c r="H62" s="37"/>
    </row>
    <row r="63" spans="1:8" x14ac:dyDescent="0.2">
      <c r="A63" s="16" t="s">
        <v>37</v>
      </c>
      <c r="C63" s="35">
        <v>42635</v>
      </c>
      <c r="D63" s="33">
        <v>24.28</v>
      </c>
      <c r="F63" s="33">
        <v>24.28</v>
      </c>
      <c r="G63" s="33"/>
      <c r="H63" s="37"/>
    </row>
    <row r="64" spans="1:8" x14ac:dyDescent="0.2">
      <c r="A64" s="16" t="s">
        <v>37</v>
      </c>
      <c r="C64" s="35">
        <v>42626</v>
      </c>
      <c r="D64" s="33">
        <v>80.47</v>
      </c>
      <c r="F64" s="33">
        <v>80.47</v>
      </c>
      <c r="G64" s="33"/>
      <c r="H64" s="37"/>
    </row>
    <row r="65" spans="1:8" x14ac:dyDescent="0.2">
      <c r="A65" s="16" t="s">
        <v>37</v>
      </c>
      <c r="C65" s="35">
        <v>42657</v>
      </c>
      <c r="D65" s="33">
        <v>97.76</v>
      </c>
      <c r="E65" s="33">
        <v>1.31</v>
      </c>
      <c r="F65" s="33">
        <v>99.07</v>
      </c>
      <c r="G65" s="33"/>
      <c r="H65" s="37"/>
    </row>
    <row r="66" spans="1:8" x14ac:dyDescent="0.2">
      <c r="A66" s="16" t="s">
        <v>37</v>
      </c>
      <c r="C66" s="35">
        <v>42662</v>
      </c>
      <c r="D66" s="33">
        <v>41.18</v>
      </c>
      <c r="F66" s="33">
        <v>41.18</v>
      </c>
      <c r="G66" s="33"/>
      <c r="H66" s="37"/>
    </row>
    <row r="67" spans="1:8" x14ac:dyDescent="0.2">
      <c r="A67" s="16" t="s">
        <v>37</v>
      </c>
      <c r="C67" s="35">
        <v>42694</v>
      </c>
      <c r="D67" s="33">
        <v>87.04</v>
      </c>
      <c r="E67" s="33">
        <v>0.39</v>
      </c>
      <c r="F67" s="33">
        <v>87.43</v>
      </c>
      <c r="G67" s="33"/>
      <c r="H67" s="37"/>
    </row>
    <row r="68" spans="1:8" x14ac:dyDescent="0.2">
      <c r="A68" s="16" t="s">
        <v>37</v>
      </c>
      <c r="C68" s="35">
        <v>43420</v>
      </c>
      <c r="D68" s="33">
        <v>51.03</v>
      </c>
      <c r="F68" s="33">
        <v>51.03</v>
      </c>
      <c r="G68" s="33"/>
      <c r="H68" s="37"/>
    </row>
    <row r="69" spans="1:8" x14ac:dyDescent="0.2">
      <c r="A69" s="16" t="s">
        <v>37</v>
      </c>
      <c r="B69" s="31" t="s">
        <v>40</v>
      </c>
      <c r="C69" s="35">
        <v>42711</v>
      </c>
      <c r="D69" s="33">
        <v>33.450000000000003</v>
      </c>
      <c r="E69" s="33">
        <v>0.3</v>
      </c>
      <c r="F69" s="33">
        <v>33.75</v>
      </c>
      <c r="G69" s="33"/>
      <c r="H69" s="37"/>
    </row>
    <row r="70" spans="1:8" x14ac:dyDescent="0.2">
      <c r="A70" s="16" t="s">
        <v>37</v>
      </c>
      <c r="B70" s="31" t="s">
        <v>36</v>
      </c>
      <c r="C70" s="35">
        <v>42726</v>
      </c>
      <c r="D70" s="33">
        <v>39.19</v>
      </c>
      <c r="E70" s="33">
        <v>0.59</v>
      </c>
      <c r="F70" s="33">
        <v>39.96</v>
      </c>
      <c r="G70" s="33"/>
      <c r="H70" s="37"/>
    </row>
    <row r="71" spans="1:8" x14ac:dyDescent="0.2">
      <c r="A71" s="16" t="s">
        <v>37</v>
      </c>
      <c r="B71" s="31" t="s">
        <v>41</v>
      </c>
      <c r="C71" s="35">
        <v>42731</v>
      </c>
      <c r="D71" s="33">
        <v>48.44</v>
      </c>
      <c r="E71" s="33">
        <v>0</v>
      </c>
      <c r="F71" s="33">
        <v>48.44</v>
      </c>
      <c r="G71" s="33"/>
      <c r="H71" s="37"/>
    </row>
    <row r="72" spans="1:8" ht="25.5" x14ac:dyDescent="0.2">
      <c r="A72" s="16" t="s">
        <v>37</v>
      </c>
      <c r="B72" s="31" t="s">
        <v>42</v>
      </c>
      <c r="C72" s="35">
        <v>42735</v>
      </c>
      <c r="D72" s="33">
        <v>52.7</v>
      </c>
      <c r="E72" s="33">
        <v>0</v>
      </c>
      <c r="F72" s="33">
        <v>52.7</v>
      </c>
      <c r="G72" s="33"/>
      <c r="H72" s="37"/>
    </row>
    <row r="73" spans="1:8" x14ac:dyDescent="0.2">
      <c r="A73" s="16" t="s">
        <v>37</v>
      </c>
      <c r="B73" s="31" t="s">
        <v>43</v>
      </c>
      <c r="C73" s="35">
        <v>42733</v>
      </c>
      <c r="D73" s="33">
        <v>25.23</v>
      </c>
      <c r="E73" s="33">
        <v>0.39</v>
      </c>
      <c r="F73" s="33">
        <v>25.62</v>
      </c>
      <c r="G73" s="33"/>
      <c r="H73" s="37"/>
    </row>
    <row r="74" spans="1:8" x14ac:dyDescent="0.2">
      <c r="C74" s="35"/>
      <c r="D74" s="33"/>
      <c r="F74" s="33"/>
      <c r="G74" s="33"/>
      <c r="H74" s="37"/>
    </row>
    <row r="75" spans="1:8" x14ac:dyDescent="0.2">
      <c r="A75" s="16" t="s">
        <v>44</v>
      </c>
      <c r="B75" s="31" t="s">
        <v>45</v>
      </c>
      <c r="C75" s="35">
        <v>6</v>
      </c>
      <c r="D75" s="33">
        <v>12.96</v>
      </c>
      <c r="F75" s="33">
        <v>12.96</v>
      </c>
      <c r="G75" s="33"/>
      <c r="H75" s="37"/>
    </row>
    <row r="76" spans="1:8" x14ac:dyDescent="0.2">
      <c r="A76" s="16" t="s">
        <v>44</v>
      </c>
      <c r="B76" s="31" t="s">
        <v>46</v>
      </c>
      <c r="C76" s="35">
        <v>42438</v>
      </c>
      <c r="D76" s="33">
        <v>33.18</v>
      </c>
      <c r="E76" s="33">
        <v>2.56</v>
      </c>
      <c r="F76" s="33">
        <v>35.74</v>
      </c>
      <c r="G76" s="33"/>
      <c r="H76" s="37"/>
    </row>
    <row r="77" spans="1:8" x14ac:dyDescent="0.2">
      <c r="A77" s="16" t="s">
        <v>44</v>
      </c>
      <c r="B77" s="31" t="s">
        <v>47</v>
      </c>
      <c r="C77" s="35">
        <v>42506</v>
      </c>
      <c r="D77" s="33">
        <v>5.56</v>
      </c>
      <c r="F77" s="33">
        <v>5.56</v>
      </c>
      <c r="G77" s="33"/>
      <c r="H77" s="37"/>
    </row>
    <row r="78" spans="1:8" x14ac:dyDescent="0.2">
      <c r="A78" s="16" t="s">
        <v>44</v>
      </c>
      <c r="B78" s="31" t="s">
        <v>48</v>
      </c>
      <c r="C78" s="35">
        <v>42610</v>
      </c>
      <c r="D78" s="33">
        <v>30.45</v>
      </c>
      <c r="E78" s="33">
        <v>2.35</v>
      </c>
      <c r="F78" s="33">
        <v>32.799999999999997</v>
      </c>
      <c r="G78" s="33"/>
      <c r="H78" s="37"/>
    </row>
    <row r="79" spans="1:8" x14ac:dyDescent="0.2">
      <c r="A79" s="16" t="s">
        <v>44</v>
      </c>
      <c r="B79" s="31" t="s">
        <v>49</v>
      </c>
      <c r="C79" s="35">
        <v>42626</v>
      </c>
      <c r="D79" s="33">
        <v>174.85</v>
      </c>
      <c r="E79" s="33">
        <v>2.16</v>
      </c>
      <c r="F79" s="33">
        <v>177.01</v>
      </c>
      <c r="G79" s="33"/>
      <c r="H79" s="37"/>
    </row>
    <row r="80" spans="1:8" x14ac:dyDescent="0.2">
      <c r="A80" s="16" t="s">
        <v>44</v>
      </c>
      <c r="B80" s="31" t="s">
        <v>50</v>
      </c>
      <c r="C80" s="35">
        <v>42652</v>
      </c>
      <c r="D80" s="33">
        <v>6.32</v>
      </c>
      <c r="F80" s="33">
        <v>6.32</v>
      </c>
      <c r="G80" s="33"/>
      <c r="H80" s="37"/>
    </row>
    <row r="81" spans="1:8" x14ac:dyDescent="0.2">
      <c r="A81" s="16" t="s">
        <v>44</v>
      </c>
      <c r="B81" s="31" t="s">
        <v>51</v>
      </c>
      <c r="C81" s="35">
        <v>42696</v>
      </c>
      <c r="D81" s="33">
        <v>55.14</v>
      </c>
      <c r="E81" s="33">
        <v>0.62</v>
      </c>
      <c r="F81" s="33">
        <v>55.76</v>
      </c>
      <c r="G81" s="33"/>
      <c r="H81" s="37"/>
    </row>
    <row r="82" spans="1:8" x14ac:dyDescent="0.2">
      <c r="A82" s="16" t="s">
        <v>44</v>
      </c>
      <c r="B82" s="31" t="s">
        <v>52</v>
      </c>
      <c r="C82" s="35">
        <v>42708</v>
      </c>
      <c r="D82" s="33">
        <v>11.13</v>
      </c>
      <c r="E82" s="33">
        <v>0</v>
      </c>
      <c r="F82" s="33">
        <v>11.13</v>
      </c>
      <c r="G82" s="33"/>
      <c r="H82" s="37"/>
    </row>
    <row r="83" spans="1:8" x14ac:dyDescent="0.2">
      <c r="A83" s="16" t="s">
        <v>44</v>
      </c>
      <c r="B83" s="31" t="s">
        <v>53</v>
      </c>
      <c r="C83" s="35">
        <v>42718</v>
      </c>
      <c r="D83" s="33">
        <v>41.2</v>
      </c>
      <c r="E83" s="33">
        <v>0.3</v>
      </c>
      <c r="F83" s="33">
        <v>41.5</v>
      </c>
      <c r="G83" s="33"/>
      <c r="H83" s="37"/>
    </row>
    <row r="84" spans="1:8" x14ac:dyDescent="0.2">
      <c r="A84" s="16" t="s">
        <v>44</v>
      </c>
      <c r="B84" s="31" t="s">
        <v>52</v>
      </c>
      <c r="C84" s="35">
        <v>42719</v>
      </c>
      <c r="D84" s="33">
        <v>21.54</v>
      </c>
      <c r="E84" s="33">
        <v>0</v>
      </c>
      <c r="F84" s="33">
        <v>21.54</v>
      </c>
      <c r="G84" s="33"/>
      <c r="H84" s="37"/>
    </row>
    <row r="85" spans="1:8" x14ac:dyDescent="0.2">
      <c r="A85" s="16" t="s">
        <v>44</v>
      </c>
      <c r="B85" s="31" t="s">
        <v>54</v>
      </c>
      <c r="C85" s="35">
        <v>42721</v>
      </c>
      <c r="D85" s="33">
        <v>34.46</v>
      </c>
      <c r="E85" s="33">
        <v>0.23</v>
      </c>
      <c r="F85" s="33">
        <v>34.69</v>
      </c>
      <c r="G85" s="33"/>
      <c r="H85" s="37"/>
    </row>
    <row r="86" spans="1:8" x14ac:dyDescent="0.2">
      <c r="D86" s="33"/>
      <c r="G86" s="33"/>
      <c r="H86" s="37"/>
    </row>
    <row r="87" spans="1:8" x14ac:dyDescent="0.2">
      <c r="A87" s="16" t="s">
        <v>55</v>
      </c>
      <c r="B87" s="31" t="s">
        <v>56</v>
      </c>
      <c r="C87" s="32">
        <v>42620</v>
      </c>
      <c r="D87" s="33">
        <v>30</v>
      </c>
      <c r="E87" s="33">
        <v>1.85</v>
      </c>
      <c r="F87" s="33">
        <v>31.85</v>
      </c>
      <c r="G87" s="33"/>
      <c r="H87" s="37"/>
    </row>
    <row r="88" spans="1:8" x14ac:dyDescent="0.2">
      <c r="C88" s="32">
        <v>42626</v>
      </c>
      <c r="D88" s="33">
        <v>41.16</v>
      </c>
      <c r="E88" s="33">
        <v>3.17</v>
      </c>
      <c r="F88" s="33">
        <v>44.17</v>
      </c>
      <c r="G88" s="33"/>
      <c r="H88" s="37"/>
    </row>
    <row r="89" spans="1:8" x14ac:dyDescent="0.2">
      <c r="B89" s="31" t="s">
        <v>57</v>
      </c>
      <c r="C89" s="32">
        <v>42634</v>
      </c>
      <c r="D89" s="33">
        <v>10.69</v>
      </c>
      <c r="E89" s="33">
        <v>0.86</v>
      </c>
      <c r="F89" s="33">
        <v>11.52</v>
      </c>
      <c r="G89" s="33"/>
      <c r="H89" s="37"/>
    </row>
    <row r="90" spans="1:8" x14ac:dyDescent="0.2">
      <c r="B90" s="31" t="s">
        <v>58</v>
      </c>
      <c r="C90" s="32">
        <v>42641</v>
      </c>
      <c r="D90" s="33">
        <v>2.76</v>
      </c>
      <c r="E90" s="33">
        <v>0.21</v>
      </c>
      <c r="F90" s="33">
        <v>2.97</v>
      </c>
      <c r="G90" s="33"/>
      <c r="H90" s="37"/>
    </row>
    <row r="91" spans="1:8" x14ac:dyDescent="0.2">
      <c r="B91" s="31" t="s">
        <v>59</v>
      </c>
      <c r="C91" s="32">
        <v>42641</v>
      </c>
      <c r="D91" s="33">
        <v>3</v>
      </c>
      <c r="E91" s="33">
        <v>0.23</v>
      </c>
      <c r="F91" s="33">
        <v>2.23</v>
      </c>
      <c r="G91" s="33"/>
      <c r="H91" s="37"/>
    </row>
    <row r="92" spans="1:8" x14ac:dyDescent="0.2">
      <c r="B92" s="31" t="s">
        <v>60</v>
      </c>
      <c r="C92" s="32">
        <v>42676</v>
      </c>
      <c r="D92" s="33">
        <v>4</v>
      </c>
      <c r="E92" s="33">
        <v>0.31</v>
      </c>
      <c r="F92" s="33">
        <v>4.3099999999999996</v>
      </c>
      <c r="G92" s="33"/>
      <c r="H92" s="37"/>
    </row>
    <row r="93" spans="1:8" x14ac:dyDescent="0.2">
      <c r="B93" s="31" t="s">
        <v>61</v>
      </c>
      <c r="C93" s="32">
        <v>42699</v>
      </c>
      <c r="D93" s="33">
        <v>13.54</v>
      </c>
      <c r="E93" s="33">
        <v>0</v>
      </c>
      <c r="F93" s="33">
        <v>0</v>
      </c>
      <c r="G93" s="33" t="s">
        <v>62</v>
      </c>
      <c r="H93" s="37"/>
    </row>
    <row r="94" spans="1:8" x14ac:dyDescent="0.2">
      <c r="A94" s="16" t="s">
        <v>63</v>
      </c>
      <c r="B94" s="31" t="s">
        <v>64</v>
      </c>
      <c r="C94" s="35">
        <v>42257</v>
      </c>
      <c r="D94" s="33">
        <v>7.49</v>
      </c>
      <c r="E94" s="33">
        <v>0.19</v>
      </c>
      <c r="F94" s="33">
        <v>7.68</v>
      </c>
      <c r="G94" s="33"/>
      <c r="H94" s="37"/>
    </row>
    <row r="95" spans="1:8" x14ac:dyDescent="0.2">
      <c r="A95" s="16" t="s">
        <v>65</v>
      </c>
      <c r="B95" s="31" t="s">
        <v>66</v>
      </c>
      <c r="C95" s="35">
        <v>42618</v>
      </c>
      <c r="D95" s="33">
        <v>10.77</v>
      </c>
      <c r="E95" s="33">
        <v>0.56999999999999995</v>
      </c>
      <c r="F95" s="33">
        <v>11.34</v>
      </c>
      <c r="G95" s="33"/>
      <c r="H95" s="37"/>
    </row>
    <row r="96" spans="1:8" x14ac:dyDescent="0.2">
      <c r="A96" s="16" t="s">
        <v>65</v>
      </c>
      <c r="B96" s="31" t="s">
        <v>67</v>
      </c>
      <c r="C96" s="35">
        <v>42523</v>
      </c>
      <c r="D96" s="33">
        <v>15.29</v>
      </c>
      <c r="F96" s="33">
        <v>15.29</v>
      </c>
      <c r="G96" s="33"/>
      <c r="H96" s="37"/>
    </row>
    <row r="97" spans="1:8" x14ac:dyDescent="0.2">
      <c r="A97" s="16" t="s">
        <v>68</v>
      </c>
      <c r="B97" s="31" t="s">
        <v>69</v>
      </c>
      <c r="C97" s="35">
        <v>42665</v>
      </c>
      <c r="D97" s="33">
        <v>20.34</v>
      </c>
      <c r="F97" s="33">
        <v>20.34</v>
      </c>
      <c r="G97" s="33"/>
      <c r="H97" s="37"/>
    </row>
    <row r="98" spans="1:8" ht="13.5" thickBot="1" x14ac:dyDescent="0.25">
      <c r="E98" s="22"/>
      <c r="G98" s="33"/>
      <c r="H98" s="37"/>
    </row>
    <row r="99" spans="1:8" ht="13.5" thickTop="1" x14ac:dyDescent="0.2">
      <c r="C99" s="32"/>
      <c r="D99" s="38">
        <f>SUM(D3:D97)</f>
        <v>4284.0199999999995</v>
      </c>
      <c r="E99" s="38">
        <f>SUM(E3:E97)</f>
        <v>88.939999999999984</v>
      </c>
      <c r="F99" s="38">
        <f>SUM(F3:F97)</f>
        <v>4352.8300000000008</v>
      </c>
      <c r="G99" s="33"/>
      <c r="H99" s="37"/>
    </row>
    <row r="100" spans="1:8" hidden="1" x14ac:dyDescent="0.2">
      <c r="C100" s="32"/>
      <c r="D100" s="33"/>
      <c r="F100" s="33"/>
      <c r="G100" s="33"/>
      <c r="H100" s="37"/>
    </row>
    <row r="101" spans="1:8" hidden="1" x14ac:dyDescent="0.2">
      <c r="C101" s="32"/>
      <c r="D101" s="33"/>
      <c r="F101" s="33"/>
      <c r="G101" s="33"/>
      <c r="H101" s="37"/>
    </row>
    <row r="102" spans="1:8" hidden="1" x14ac:dyDescent="0.2">
      <c r="D102" s="33"/>
      <c r="E102" s="36"/>
      <c r="F102" s="33"/>
      <c r="G102" s="33"/>
      <c r="H102" s="37"/>
    </row>
    <row r="103" spans="1:8" hidden="1" x14ac:dyDescent="0.2">
      <c r="D103" s="33"/>
      <c r="F103" s="33"/>
      <c r="G103" s="33"/>
      <c r="H103" s="37"/>
    </row>
    <row r="104" spans="1:8" hidden="1" x14ac:dyDescent="0.2">
      <c r="D104" s="33">
        <f ca="1">SUM(D103:F1047)</f>
        <v>0</v>
      </c>
      <c r="F104" s="36">
        <f>SUM(F87:F103)</f>
        <v>4504.5300000000007</v>
      </c>
      <c r="G104" s="33"/>
      <c r="H104" s="37"/>
    </row>
    <row r="105" spans="1:8" x14ac:dyDescent="0.2">
      <c r="A105" s="39"/>
      <c r="B105" s="40"/>
      <c r="C105" s="37"/>
      <c r="D105" s="34"/>
      <c r="E105" s="34"/>
      <c r="F105" s="34"/>
      <c r="G105" s="34"/>
      <c r="H105" s="37"/>
    </row>
    <row r="106" spans="1:8" x14ac:dyDescent="0.2">
      <c r="A106" s="16" t="s">
        <v>70</v>
      </c>
      <c r="D106" s="33"/>
      <c r="F106" s="33"/>
      <c r="G106" s="33"/>
      <c r="H106" s="37"/>
    </row>
    <row r="107" spans="1:8" x14ac:dyDescent="0.2">
      <c r="B107" s="31" t="s">
        <v>71</v>
      </c>
      <c r="D107" s="33">
        <v>4352.83</v>
      </c>
      <c r="F107" s="33"/>
      <c r="G107" s="36">
        <f t="shared" ref="G107:G112" si="0">SUM(D107:F107)</f>
        <v>4352.83</v>
      </c>
      <c r="H107" s="37"/>
    </row>
    <row r="108" spans="1:8" x14ac:dyDescent="0.2">
      <c r="B108" s="31" t="s">
        <v>72</v>
      </c>
      <c r="D108" s="33">
        <v>1702.31</v>
      </c>
      <c r="F108" s="33"/>
      <c r="G108" s="36">
        <f t="shared" si="0"/>
        <v>1702.31</v>
      </c>
      <c r="H108" s="37"/>
    </row>
    <row r="109" spans="1:8" x14ac:dyDescent="0.2">
      <c r="B109" s="31" t="s">
        <v>73</v>
      </c>
      <c r="D109" s="33">
        <v>104.8</v>
      </c>
      <c r="F109" s="33"/>
      <c r="G109" s="36">
        <f t="shared" si="0"/>
        <v>104.8</v>
      </c>
      <c r="H109" s="37"/>
    </row>
    <row r="110" spans="1:8" x14ac:dyDescent="0.2">
      <c r="B110" s="31" t="s">
        <v>74</v>
      </c>
      <c r="D110" s="33">
        <v>182.95</v>
      </c>
      <c r="F110" s="33"/>
      <c r="G110" s="36">
        <f t="shared" si="0"/>
        <v>182.95</v>
      </c>
      <c r="H110" s="37"/>
    </row>
    <row r="111" spans="1:8" x14ac:dyDescent="0.2">
      <c r="B111" s="31" t="s">
        <v>75</v>
      </c>
      <c r="D111" s="33">
        <v>87.42</v>
      </c>
      <c r="F111" s="33"/>
      <c r="G111" s="36">
        <f t="shared" si="0"/>
        <v>87.42</v>
      </c>
      <c r="H111" s="37"/>
    </row>
    <row r="112" spans="1:8" x14ac:dyDescent="0.2">
      <c r="B112" s="31" t="s">
        <v>76</v>
      </c>
      <c r="D112" s="33">
        <v>362.1</v>
      </c>
      <c r="F112" s="33"/>
      <c r="G112" s="36">
        <f t="shared" si="0"/>
        <v>362.1</v>
      </c>
      <c r="H112" s="37"/>
    </row>
    <row r="113" spans="1:8" x14ac:dyDescent="0.2">
      <c r="D113" s="33"/>
      <c r="F113" s="33"/>
      <c r="G113" s="36"/>
      <c r="H113" s="37"/>
    </row>
    <row r="114" spans="1:8" x14ac:dyDescent="0.2">
      <c r="A114" s="41" t="s">
        <v>77</v>
      </c>
      <c r="B114" s="40"/>
      <c r="C114" s="42">
        <v>8127.4</v>
      </c>
      <c r="D114" s="33"/>
      <c r="F114" s="43" t="s">
        <v>78</v>
      </c>
      <c r="G114" s="44">
        <f>SUM(G107:G113)</f>
        <v>6792.41</v>
      </c>
      <c r="H114" s="37"/>
    </row>
    <row r="115" spans="1:8" x14ac:dyDescent="0.2">
      <c r="B115" s="45" t="s">
        <v>79</v>
      </c>
      <c r="C115" s="46">
        <v>617.41999999999996</v>
      </c>
      <c r="F115" s="33"/>
      <c r="G115" s="36"/>
      <c r="H115" s="37"/>
    </row>
    <row r="116" spans="1:8" x14ac:dyDescent="0.2">
      <c r="D116" s="33"/>
      <c r="H116" s="37"/>
    </row>
    <row r="117" spans="1:8" x14ac:dyDescent="0.2">
      <c r="B117" s="40" t="s">
        <v>80</v>
      </c>
      <c r="C117" s="34">
        <v>605.75</v>
      </c>
      <c r="F117" s="33"/>
      <c r="G117" s="33"/>
      <c r="H117" s="37"/>
    </row>
    <row r="118" spans="1:8" x14ac:dyDescent="0.2">
      <c r="B118" s="31" t="s">
        <v>81</v>
      </c>
      <c r="C118" s="33">
        <v>11.67</v>
      </c>
      <c r="F118" s="33"/>
      <c r="G118" s="33"/>
      <c r="H118" s="37"/>
    </row>
    <row r="119" spans="1:8" x14ac:dyDescent="0.2">
      <c r="D119" s="33"/>
      <c r="F119" s="33"/>
      <c r="G119" s="33"/>
      <c r="H119" s="37"/>
    </row>
    <row r="120" spans="1:8" x14ac:dyDescent="0.2">
      <c r="F120" s="36"/>
      <c r="G120" s="36"/>
      <c r="H120" s="37"/>
    </row>
    <row r="121" spans="1:8" x14ac:dyDescent="0.2">
      <c r="H121" s="37"/>
    </row>
    <row r="122" spans="1:8" x14ac:dyDescent="0.2">
      <c r="H122" s="37"/>
    </row>
    <row r="123" spans="1:8" x14ac:dyDescent="0.2">
      <c r="H123" s="37"/>
    </row>
    <row r="124" spans="1:8" x14ac:dyDescent="0.2">
      <c r="H124" s="37"/>
    </row>
    <row r="125" spans="1:8" x14ac:dyDescent="0.2">
      <c r="H125" s="37"/>
    </row>
    <row r="126" spans="1:8" x14ac:dyDescent="0.2">
      <c r="H126" s="37"/>
    </row>
    <row r="127" spans="1:8" x14ac:dyDescent="0.2">
      <c r="H127" s="37"/>
    </row>
    <row r="128" spans="1:8" x14ac:dyDescent="0.2">
      <c r="H128" s="37"/>
    </row>
    <row r="129" spans="8:8" x14ac:dyDescent="0.2">
      <c r="H129" s="37"/>
    </row>
    <row r="130" spans="8:8" x14ac:dyDescent="0.2">
      <c r="H130" s="37"/>
    </row>
    <row r="131" spans="8:8" x14ac:dyDescent="0.2">
      <c r="H131" s="37"/>
    </row>
    <row r="132" spans="8:8" x14ac:dyDescent="0.2">
      <c r="H132" s="37"/>
    </row>
    <row r="133" spans="8:8" x14ac:dyDescent="0.2">
      <c r="H133" s="37"/>
    </row>
    <row r="134" spans="8:8" x14ac:dyDescent="0.2">
      <c r="H134" s="37"/>
    </row>
    <row r="135" spans="8:8" x14ac:dyDescent="0.2">
      <c r="H135" s="37"/>
    </row>
    <row r="136" spans="8:8" x14ac:dyDescent="0.2">
      <c r="H136" s="37"/>
    </row>
    <row r="137" spans="8:8" x14ac:dyDescent="0.2">
      <c r="H137" s="37"/>
    </row>
    <row r="138" spans="8:8" x14ac:dyDescent="0.2">
      <c r="H138" s="37"/>
    </row>
    <row r="139" spans="8:8" x14ac:dyDescent="0.2">
      <c r="H139" s="37"/>
    </row>
    <row r="140" spans="8:8" x14ac:dyDescent="0.2">
      <c r="H140" s="37"/>
    </row>
    <row r="141" spans="8:8" x14ac:dyDescent="0.2">
      <c r="H141" s="37"/>
    </row>
    <row r="142" spans="8:8" x14ac:dyDescent="0.2">
      <c r="H142" s="37"/>
    </row>
    <row r="143" spans="8:8" x14ac:dyDescent="0.2">
      <c r="H143" s="37"/>
    </row>
    <row r="144" spans="8:8" x14ac:dyDescent="0.2">
      <c r="H144" s="37"/>
    </row>
  </sheetData>
  <mergeCells count="2">
    <mergeCell ref="A1:H1"/>
    <mergeCell ref="I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Deposits</vt:lpstr>
      <vt:lpstr>Expense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KWilson724</dc:creator>
  <cp:lastModifiedBy>KWilson724</cp:lastModifiedBy>
  <dcterms:created xsi:type="dcterms:W3CDTF">2017-03-20T02:29:40Z</dcterms:created>
  <dcterms:modified xsi:type="dcterms:W3CDTF">2017-03-20T02:33:34Z</dcterms:modified>
</cp:coreProperties>
</file>